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1"/>
  </bookViews>
  <sheets>
    <sheet name="資產負債表112.11" sheetId="1" r:id="rId1"/>
    <sheet name="收支決算112.11" sheetId="2" r:id="rId2"/>
  </sheets>
  <externalReferences>
    <externalReference r:id="rId5"/>
  </externalReferences>
  <definedNames>
    <definedName name="_xlnm.Print_Area" localSheetId="1">'收支決算112.11'!$A$1:$E$34</definedName>
    <definedName name="_xlnm.Print_Area" localSheetId="0">'資產負債表112.11'!$B$1:$E$17</definedName>
  </definedNames>
  <calcPr fullCalcOnLoad="1"/>
</workbook>
</file>

<file path=xl/sharedStrings.xml><?xml version="1.0" encoding="utf-8"?>
<sst xmlns="http://schemas.openxmlformats.org/spreadsheetml/2006/main" count="69" uniqueCount="56">
  <si>
    <t>中華民國退休榮工人協會</t>
  </si>
  <si>
    <t>資產負債表</t>
  </si>
  <si>
    <t>112年11月30日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</si>
  <si>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</si>
  <si>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</si>
  <si>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</si>
  <si>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</si>
  <si>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</si>
  <si>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</si>
  <si>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</si>
  <si>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</si>
  <si>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 xml:space="preserve">保管款-緬懷榮工影片結餘款   </t>
  </si>
  <si>
    <t>保管款-會員代表大會餐敘贊助結餘款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</si>
  <si>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</si>
  <si>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</si>
  <si>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</si>
  <si>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</si>
  <si>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</si>
  <si>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</si>
  <si>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</si>
  <si>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團體負
責  人</t>
  </si>
  <si>
    <t>秘書長</t>
  </si>
  <si>
    <t>會計</t>
  </si>
  <si>
    <t>製表</t>
  </si>
  <si>
    <t>收支決算表</t>
  </si>
  <si>
    <t>112年01月1日至112年11月30日</t>
  </si>
  <si>
    <t xml:space="preserve">        單位:新台幣元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</si>
  <si>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</si>
  <si>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</si>
  <si>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</si>
  <si>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</si>
  <si>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</si>
  <si>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</si>
  <si>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</si>
  <si>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</si>
  <si>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</si>
  <si>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</si>
  <si>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</si>
  <si>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</si>
  <si>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</si>
  <si>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</si>
  <si>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</si>
  <si>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</si>
  <si>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</si>
  <si>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</si>
  <si>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</si>
  <si>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</si>
  <si>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</si>
  <si>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</si>
  <si>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</si>
  <si>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</si>
  <si>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</si>
  <si>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</si>
  <si>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</si>
  <si>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基金提列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</si>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</sst>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0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177" fontId="23" fillId="0" borderId="16" xfId="33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177" fontId="23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6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16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332;&#26371;&#36039;&#26009;\112&#24180;\&#26371;&#35336;-112&#2257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產負債表112.1"/>
      <sheetName val="資產負債表112.2"/>
      <sheetName val="資產負債表112.3"/>
      <sheetName val="資產負債表112.4"/>
      <sheetName val="資產負債表112.5"/>
      <sheetName val="資產負債表112.6"/>
      <sheetName val="資產負債表112.7"/>
      <sheetName val="資產負債表112.8"/>
      <sheetName val="資產負債表112.9"/>
      <sheetName val="資產負債表112.10"/>
      <sheetName val="資產負債表112.11"/>
      <sheetName val="收支決算112.1"/>
      <sheetName val="收支決算112.2"/>
      <sheetName val="收支決算112.3"/>
      <sheetName val="收支決算112.4"/>
      <sheetName val="收支決算112.5"/>
      <sheetName val="收支決算112.6"/>
      <sheetName val="收支決算112.7"/>
      <sheetName val="收支決算112.8"/>
      <sheetName val="收支決算112.9"/>
      <sheetName val="收支決算112.10"/>
      <sheetName val="收支決算112.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0">
      <selection activeCell="F12" sqref="F12"/>
    </sheetView>
  </sheetViews>
  <sheetFormatPr defaultColWidth="9.00390625" defaultRowHeight="16.5"/>
  <cols>
    <col min="1" max="1" width="1.75390625" style="0" customWidth="1"/>
    <col min="2" max="2" width="16.25390625" style="0" customWidth="1"/>
    <col min="3" max="3" width="12.25390625" style="0" customWidth="1"/>
    <col min="4" max="4" width="18.75390625" style="0" customWidth="1"/>
    <col min="5" max="5" width="12.25390625" style="0" customWidth="1"/>
    <col min="10" max="10" width="13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 t="s">
        <v>3</v>
      </c>
      <c r="C4" s="5"/>
      <c r="D4" s="5"/>
      <c r="E4" s="6"/>
    </row>
    <row r="5" spans="2:5" ht="33.75" customHeight="1">
      <c r="B5" s="7" t="s">
        <v>4</v>
      </c>
      <c r="C5" s="7" t="s">
        <v>5</v>
      </c>
      <c r="D5" s="8" t="s">
        <v>6</v>
      </c>
      <c r="E5" s="7" t="s">
        <v>5</v>
      </c>
    </row>
    <row r="6" spans="2:10" ht="39.75" customHeight="1">
      <c r="B6" s="9" t="s">
        <v>7</v>
      </c>
      <c r="C6" s="10">
        <v>664421</v>
      </c>
      <c r="D6" s="9" t="s">
        <v>8</v>
      </c>
      <c r="E6" s="10"/>
      <c r="J6" s="11"/>
    </row>
    <row r="7" spans="2:10" ht="39.75" customHeight="1">
      <c r="B7" s="9" t="s">
        <v>9</v>
      </c>
      <c r="C7" s="10">
        <v>50000</v>
      </c>
      <c r="D7" s="9" t="s">
        <v>10</v>
      </c>
      <c r="E7" s="10">
        <v>0</v>
      </c>
      <c r="J7" s="11"/>
    </row>
    <row r="8" spans="2:10" ht="39.75" customHeight="1">
      <c r="B8" s="9"/>
      <c r="C8" s="10"/>
      <c r="D8" s="12" t="s">
        <v>11</v>
      </c>
      <c r="E8" s="10">
        <v>0</v>
      </c>
      <c r="J8" s="11"/>
    </row>
    <row r="9" spans="2:10" ht="41.25" customHeight="1">
      <c r="B9" s="9"/>
      <c r="C9" s="10"/>
      <c r="D9" s="12" t="s">
        <v>12</v>
      </c>
      <c r="E9" s="10">
        <v>81720</v>
      </c>
      <c r="J9" s="11"/>
    </row>
    <row r="10" spans="2:5" ht="39.75" customHeight="1">
      <c r="B10" s="13"/>
      <c r="C10" s="10"/>
      <c r="D10" s="14" t="s">
        <v>13</v>
      </c>
      <c r="E10" s="10">
        <f>SUM(E6:E9)</f>
        <v>81720</v>
      </c>
    </row>
    <row r="11" spans="2:10" ht="39.75" customHeight="1">
      <c r="B11" s="9"/>
      <c r="C11" s="10"/>
      <c r="D11" s="9" t="s">
        <v>14</v>
      </c>
      <c r="E11" s="10">
        <v>226928</v>
      </c>
      <c r="J11" s="11"/>
    </row>
    <row r="12" spans="2:10" ht="39.75" customHeight="1">
      <c r="B12" s="9"/>
      <c r="C12" s="10"/>
      <c r="D12" s="9" t="s">
        <v>15</v>
      </c>
      <c r="E12" s="10">
        <v>160900</v>
      </c>
      <c r="J12" s="11"/>
    </row>
    <row r="13" spans="2:10" ht="39.75" customHeight="1">
      <c r="B13" s="9"/>
      <c r="C13" s="10"/>
      <c r="D13" s="9" t="s">
        <v>16</v>
      </c>
      <c r="E13" s="10">
        <v>244873</v>
      </c>
      <c r="J13" s="11"/>
    </row>
    <row r="14" spans="2:5" ht="39.75" customHeight="1">
      <c r="B14" s="9"/>
      <c r="C14" s="10"/>
      <c r="D14" s="15" t="s">
        <v>17</v>
      </c>
      <c r="E14" s="16">
        <f>SUM(E11:E13)</f>
        <v>632701</v>
      </c>
    </row>
    <row r="15" spans="2:5" ht="42.75" customHeight="1">
      <c r="B15" s="17" t="s">
        <v>18</v>
      </c>
      <c r="C15" s="16">
        <f>SUM(C6:C14)</f>
        <v>714421</v>
      </c>
      <c r="D15" s="18" t="s">
        <v>19</v>
      </c>
      <c r="E15" s="16">
        <f>E10+E14</f>
        <v>714421</v>
      </c>
    </row>
    <row r="17" spans="2:5" ht="33">
      <c r="B17" s="19" t="s">
        <v>20</v>
      </c>
      <c r="C17" s="20" t="s">
        <v>21</v>
      </c>
      <c r="D17" s="21" t="s">
        <v>22</v>
      </c>
      <c r="E17" s="21" t="s">
        <v>23</v>
      </c>
    </row>
  </sheetData>
  <sheetProtection/>
  <mergeCells count="4">
    <mergeCell ref="B1:E1"/>
    <mergeCell ref="B2:E2"/>
    <mergeCell ref="B3:E3"/>
    <mergeCell ref="B4:E4"/>
  </mergeCells>
  <printOptions horizontalCentered="1" vertic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8.375" style="0" customWidth="1"/>
    <col min="2" max="2" width="21.125" style="0" customWidth="1"/>
    <col min="3" max="3" width="12.625" style="0" customWidth="1"/>
    <col min="4" max="4" width="12.25390625" style="0" customWidth="1"/>
    <col min="5" max="5" width="8.625" style="0" customWidth="1"/>
  </cols>
  <sheetData>
    <row r="1" spans="1:4" ht="19.5">
      <c r="A1" s="22"/>
      <c r="B1" s="23" t="s">
        <v>0</v>
      </c>
      <c r="C1" s="23"/>
      <c r="D1" s="23"/>
    </row>
    <row r="2" spans="1:4" ht="19.5">
      <c r="A2" s="22"/>
      <c r="B2" s="23" t="s">
        <v>24</v>
      </c>
      <c r="C2" s="23"/>
      <c r="D2" s="23"/>
    </row>
    <row r="3" spans="1:4" ht="19.5">
      <c r="A3" s="22"/>
      <c r="B3" s="23" t="s">
        <v>25</v>
      </c>
      <c r="C3" s="23"/>
      <c r="D3" s="23"/>
    </row>
    <row r="4" spans="1:4" ht="16.5">
      <c r="A4" s="24"/>
      <c r="B4" s="25"/>
      <c r="C4" s="26" t="s">
        <v>26</v>
      </c>
      <c r="D4" s="27"/>
    </row>
    <row r="5" spans="1:4" ht="16.5">
      <c r="A5" s="28"/>
      <c r="B5" s="7" t="s">
        <v>27</v>
      </c>
      <c r="C5" s="7" t="s">
        <v>5</v>
      </c>
      <c r="D5" s="7" t="s">
        <v>28</v>
      </c>
    </row>
    <row r="6" spans="1:4" ht="16.5">
      <c r="A6" s="29"/>
      <c r="B6" s="14" t="s">
        <v>29</v>
      </c>
      <c r="C6" s="30"/>
      <c r="D6" s="30"/>
    </row>
    <row r="7" spans="1:4" ht="16.5">
      <c r="A7" s="29"/>
      <c r="B7" s="9" t="s">
        <v>30</v>
      </c>
      <c r="C7" s="31">
        <v>0</v>
      </c>
      <c r="D7" s="30"/>
    </row>
    <row r="8" spans="1:4" ht="16.5">
      <c r="A8" s="29"/>
      <c r="B8" s="9" t="s">
        <v>31</v>
      </c>
      <c r="C8" s="31">
        <v>176000</v>
      </c>
      <c r="D8" s="30"/>
    </row>
    <row r="9" spans="1:4" ht="16.5">
      <c r="A9" s="29"/>
      <c r="B9" s="9" t="s">
        <v>32</v>
      </c>
      <c r="C9" s="31">
        <v>0</v>
      </c>
      <c r="D9" s="30"/>
    </row>
    <row r="10" spans="1:4" ht="16.5">
      <c r="A10" s="29"/>
      <c r="B10" s="9" t="s">
        <v>33</v>
      </c>
      <c r="C10" s="31">
        <v>252525</v>
      </c>
      <c r="D10" s="30"/>
    </row>
    <row r="11" spans="1:4" ht="16.5">
      <c r="A11" s="29"/>
      <c r="B11" s="9" t="s">
        <v>34</v>
      </c>
      <c r="C11" s="31">
        <v>1281</v>
      </c>
      <c r="D11" s="30"/>
    </row>
    <row r="12" spans="1:4" ht="16.5">
      <c r="A12" s="32"/>
      <c r="B12" s="9" t="s">
        <v>35</v>
      </c>
      <c r="C12" s="31">
        <v>0</v>
      </c>
      <c r="D12" s="30"/>
    </row>
    <row r="13" spans="2:4" ht="16.5">
      <c r="B13" s="33" t="s">
        <v>36</v>
      </c>
      <c r="C13" s="34">
        <f>SUM(C7:C12)</f>
        <v>429806</v>
      </c>
      <c r="D13" s="30"/>
    </row>
    <row r="14" spans="2:4" ht="16.5">
      <c r="B14" s="14" t="s">
        <v>37</v>
      </c>
      <c r="C14" s="30"/>
      <c r="D14" s="30"/>
    </row>
    <row r="15" spans="2:4" ht="16.5">
      <c r="B15" s="9" t="s">
        <v>38</v>
      </c>
      <c r="C15" s="35">
        <v>110000</v>
      </c>
      <c r="D15" s="30"/>
    </row>
    <row r="16" spans="2:4" ht="16.5">
      <c r="B16" s="9" t="s">
        <v>39</v>
      </c>
      <c r="C16" s="35">
        <v>7600</v>
      </c>
      <c r="D16" s="30"/>
    </row>
    <row r="17" spans="2:4" ht="16.5">
      <c r="B17" s="9" t="s">
        <v>40</v>
      </c>
      <c r="C17" s="31">
        <v>0</v>
      </c>
      <c r="D17" s="30" t="s">
        <v>41</v>
      </c>
    </row>
    <row r="18" spans="2:4" ht="16.5">
      <c r="B18" s="9" t="s">
        <v>42</v>
      </c>
      <c r="C18" s="31">
        <v>3890</v>
      </c>
      <c r="D18" s="30"/>
    </row>
    <row r="19" spans="2:4" ht="16.5">
      <c r="B19" s="9" t="s">
        <v>43</v>
      </c>
      <c r="C19" s="31">
        <v>0</v>
      </c>
      <c r="D19" s="30" t="s">
        <v>41</v>
      </c>
    </row>
    <row r="20" spans="2:4" ht="16.5">
      <c r="B20" s="9" t="s">
        <v>44</v>
      </c>
      <c r="C20" s="31">
        <v>9441</v>
      </c>
      <c r="D20" s="30" t="s">
        <v>41</v>
      </c>
    </row>
    <row r="21" spans="2:4" ht="16.5" hidden="1">
      <c r="B21" s="9" t="s">
        <v>45</v>
      </c>
      <c r="C21" s="31">
        <v>0</v>
      </c>
      <c r="D21" s="30"/>
    </row>
    <row r="22" spans="2:4" ht="16.5" hidden="1">
      <c r="B22" s="9" t="s">
        <v>46</v>
      </c>
      <c r="C22" s="31">
        <v>0</v>
      </c>
      <c r="D22" s="30" t="s">
        <v>41</v>
      </c>
    </row>
    <row r="23" spans="1:4" ht="16.5" hidden="1">
      <c r="A23" s="36"/>
      <c r="B23" s="9" t="s">
        <v>47</v>
      </c>
      <c r="C23" s="31">
        <v>0</v>
      </c>
      <c r="D23" s="30" t="s">
        <v>41</v>
      </c>
    </row>
    <row r="24" spans="2:5" ht="16.5" hidden="1">
      <c r="B24" s="9" t="s">
        <v>48</v>
      </c>
      <c r="C24" s="31">
        <v>0</v>
      </c>
      <c r="D24" s="30" t="s">
        <v>41</v>
      </c>
      <c r="E24" s="11"/>
    </row>
    <row r="25" spans="2:4" ht="16.5">
      <c r="B25" s="9" t="s">
        <v>49</v>
      </c>
      <c r="C25" s="31">
        <v>0</v>
      </c>
      <c r="D25" s="30"/>
    </row>
    <row r="26" spans="2:4" ht="16.5" hidden="1">
      <c r="B26" s="9" t="s">
        <v>50</v>
      </c>
      <c r="C26" s="31">
        <v>0</v>
      </c>
      <c r="D26" s="30"/>
    </row>
    <row r="27" spans="2:4" ht="16.5" hidden="1">
      <c r="B27" s="9" t="s">
        <v>51</v>
      </c>
      <c r="C27" s="31">
        <v>0</v>
      </c>
      <c r="D27" s="30"/>
    </row>
    <row r="28" spans="2:4" ht="16.5">
      <c r="B28" s="9" t="s">
        <v>52</v>
      </c>
      <c r="C28" s="31">
        <v>9087</v>
      </c>
      <c r="D28" s="30"/>
    </row>
    <row r="29" spans="2:4" ht="16.5">
      <c r="B29" s="9" t="s">
        <v>53</v>
      </c>
      <c r="C29" s="31">
        <v>23425</v>
      </c>
      <c r="D29" s="30"/>
    </row>
    <row r="30" spans="2:4" ht="16.5">
      <c r="B30" s="9" t="s">
        <v>54</v>
      </c>
      <c r="C30" s="31">
        <v>21490</v>
      </c>
      <c r="D30" s="30"/>
    </row>
    <row r="31" spans="2:4" ht="16.5">
      <c r="B31" s="33" t="s">
        <v>55</v>
      </c>
      <c r="C31" s="31">
        <f>SUM(C15:C30)</f>
        <v>184933</v>
      </c>
      <c r="D31" s="30"/>
    </row>
    <row r="32" spans="2:4" ht="16.5">
      <c r="B32" s="14" t="s">
        <v>16</v>
      </c>
      <c r="C32" s="37">
        <f>C13-C31</f>
        <v>244873</v>
      </c>
      <c r="D32" s="30"/>
    </row>
    <row r="34" spans="1:5" ht="34.5" customHeight="1">
      <c r="A34" s="38" t="s">
        <v>20</v>
      </c>
      <c r="B34" s="39" t="s">
        <v>21</v>
      </c>
      <c r="C34" s="40"/>
      <c r="D34" s="20" t="s">
        <v>22</v>
      </c>
      <c r="E34" s="20" t="s">
        <v>23</v>
      </c>
    </row>
    <row r="35" ht="16.5">
      <c r="A35" s="41"/>
    </row>
    <row r="36" ht="16.5">
      <c r="C36" s="41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jv</cp:lastModifiedBy>
  <dcterms:created xsi:type="dcterms:W3CDTF">2023-12-02T03:52:42Z</dcterms:created>
  <dcterms:modified xsi:type="dcterms:W3CDTF">2023-12-02T03:54:07Z</dcterms:modified>
  <cp:category/>
  <cp:version/>
  <cp:contentType/>
  <cp:contentStatus/>
</cp:coreProperties>
</file>